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-105" yWindow="-105" windowWidth="23250" windowHeight="1257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P23" i="1" l="1"/>
  <c r="P21" i="1"/>
  <c r="P30" i="1" l="1"/>
  <c r="P29" i="1"/>
  <c r="P28" i="1"/>
  <c r="P27" i="1"/>
  <c r="P7" i="1" l="1"/>
  <c r="P19" i="1"/>
  <c r="P14" i="1" l="1"/>
  <c r="P22" i="1"/>
  <c r="P26" i="1"/>
  <c r="P24" i="1"/>
  <c r="P20" i="1"/>
  <c r="P25" i="1"/>
  <c r="P8" i="1"/>
  <c r="P9" i="1"/>
  <c r="P10" i="1"/>
  <c r="P11" i="1"/>
  <c r="P12" i="1"/>
  <c r="P13" i="1"/>
</calcChain>
</file>

<file path=xl/sharedStrings.xml><?xml version="1.0" encoding="utf-8"?>
<sst xmlns="http://schemas.openxmlformats.org/spreadsheetml/2006/main" count="78" uniqueCount="36">
  <si>
    <t>№ п/п место</t>
  </si>
  <si>
    <t>ФИО</t>
  </si>
  <si>
    <t>рез.</t>
  </si>
  <si>
    <t>очк.</t>
  </si>
  <si>
    <t>класс</t>
  </si>
  <si>
    <t>МОУ</t>
  </si>
  <si>
    <t>дата рожд.</t>
  </si>
  <si>
    <t>сумма</t>
  </si>
  <si>
    <t>Итоговый протокол муниципального этапа всероссийской олимпиады школьников</t>
  </si>
  <si>
    <t>девушки 9-11 класс</t>
  </si>
  <si>
    <t>юноши 9-11 класс</t>
  </si>
  <si>
    <t>Дата проведения ________________</t>
  </si>
  <si>
    <t>максимально 100 баллов</t>
  </si>
  <si>
    <t>теория (40)</t>
  </si>
  <si>
    <t>гимнастика (20)</t>
  </si>
  <si>
    <t>комплексное упражнение (20)</t>
  </si>
  <si>
    <t xml:space="preserve">спортивные игры: волейбол (10) </t>
  </si>
  <si>
    <t xml:space="preserve">спортивные игры: баскетбол (10) </t>
  </si>
  <si>
    <t>Белякова М.</t>
  </si>
  <si>
    <t>МКОУ "Романовская основная школа"</t>
  </si>
  <si>
    <t>Аксютина А.</t>
  </si>
  <si>
    <t>МКОУ "Медынская СОШ"</t>
  </si>
  <si>
    <t>Попова К.</t>
  </si>
  <si>
    <t>Перцева А.</t>
  </si>
  <si>
    <t>Харитонов Е.</t>
  </si>
  <si>
    <t>Пучков Н.</t>
  </si>
  <si>
    <t>Пехтерев Д.</t>
  </si>
  <si>
    <t>Тамарьков Д.</t>
  </si>
  <si>
    <t>Рамченко Е.</t>
  </si>
  <si>
    <t>Кузнецов И.</t>
  </si>
  <si>
    <t>Фадеенков М.</t>
  </si>
  <si>
    <t>Артюшенко И.</t>
  </si>
  <si>
    <t>Шмидт М.</t>
  </si>
  <si>
    <t>по физической культуре от МО Медынский район</t>
  </si>
  <si>
    <t>Сурков А</t>
  </si>
  <si>
    <t>22.11.2024г.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</si>
</sst>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1" xfId="0" applyBorder="1" applyAlignment="1">
      <alignment vertical="center"/>
    </xf>
    <xf numFmtId="0" fontId="1" fillId="0" borderId="0" xfId="0" applyFont="1"/>
    <xf numFmtId="2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Fill="1" applyBorder="1"/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4" fontId="0" fillId="0" borderId="1" xfId="0" applyNumberForma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"/>
  <sheetViews>
    <sheetView tabSelected="1" topLeftCell="A7" workbookViewId="0">
      <selection activeCell="C28" sqref="C28"/>
    </sheetView>
  </sheetViews>
  <sheetFormatPr defaultRowHeight="15" x14ac:dyDescent="0.25"/>
  <cols>
    <col min="1" max="1" width="7.42578125" style="1" customWidth="1"/>
    <col min="2" max="2" width="26.42578125" bestFit="1" customWidth="1"/>
    <col min="3" max="3" width="11" style="1" customWidth="1"/>
    <col min="4" max="4" width="26.42578125" bestFit="1" customWidth="1"/>
    <col min="5" max="8" width="9.140625" style="1"/>
    <col min="9" max="11" width="9.7109375" style="1" customWidth="1"/>
    <col min="12" max="12" width="10.28515625" style="1" customWidth="1"/>
    <col min="13" max="13" width="9.85546875" style="1" customWidth="1"/>
    <col min="14" max="14" width="10.42578125" style="1" customWidth="1"/>
    <col min="15" max="15" width="12.5703125" style="1" customWidth="1"/>
    <col min="16" max="16" width="14.85546875" style="1" customWidth="1"/>
  </cols>
  <sheetData>
    <row r="1" spans="1:16" x14ac:dyDescent="0.25">
      <c r="A1" s="22" t="s">
        <v>8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</row>
    <row r="2" spans="1:16" x14ac:dyDescent="0.25">
      <c r="A2" s="22" t="s">
        <v>33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</row>
    <row r="3" spans="1:16" x14ac:dyDescent="0.25">
      <c r="M3" t="s">
        <v>11</v>
      </c>
      <c r="O3" s="1" t="s">
        <v>35</v>
      </c>
    </row>
    <row r="4" spans="1:16" x14ac:dyDescent="0.25">
      <c r="B4" s="9" t="s">
        <v>9</v>
      </c>
      <c r="P4" s="1" t="s">
        <v>12</v>
      </c>
    </row>
    <row r="5" spans="1:16" s="5" customFormat="1" ht="56.45" customHeight="1" x14ac:dyDescent="0.25">
      <c r="A5" s="21" t="s">
        <v>0</v>
      </c>
      <c r="B5" s="21" t="s">
        <v>1</v>
      </c>
      <c r="C5" s="20" t="s">
        <v>6</v>
      </c>
      <c r="D5" s="20" t="s">
        <v>5</v>
      </c>
      <c r="E5" s="20" t="s">
        <v>4</v>
      </c>
      <c r="F5" s="20" t="s">
        <v>13</v>
      </c>
      <c r="G5" s="20"/>
      <c r="H5" s="18" t="s">
        <v>16</v>
      </c>
      <c r="I5" s="19"/>
      <c r="J5" s="18" t="s">
        <v>17</v>
      </c>
      <c r="K5" s="19"/>
      <c r="L5" s="21" t="s">
        <v>14</v>
      </c>
      <c r="M5" s="21"/>
      <c r="N5" s="18" t="s">
        <v>15</v>
      </c>
      <c r="O5" s="19"/>
      <c r="P5" s="23" t="s">
        <v>7</v>
      </c>
    </row>
    <row r="6" spans="1:16" s="7" customFormat="1" ht="13.9" customHeight="1" x14ac:dyDescent="0.25">
      <c r="A6" s="21"/>
      <c r="B6" s="21"/>
      <c r="C6" s="20"/>
      <c r="D6" s="20"/>
      <c r="E6" s="20"/>
      <c r="F6" s="6" t="s">
        <v>2</v>
      </c>
      <c r="G6" s="6" t="s">
        <v>3</v>
      </c>
      <c r="H6" s="6" t="s">
        <v>2</v>
      </c>
      <c r="I6" s="6" t="s">
        <v>3</v>
      </c>
      <c r="J6" s="13" t="s">
        <v>2</v>
      </c>
      <c r="K6" s="13" t="s">
        <v>3</v>
      </c>
      <c r="L6" s="6" t="s">
        <v>2</v>
      </c>
      <c r="M6" s="6" t="s">
        <v>3</v>
      </c>
      <c r="N6" s="6" t="s">
        <v>2</v>
      </c>
      <c r="O6" s="6" t="s">
        <v>3</v>
      </c>
      <c r="P6" s="24"/>
    </row>
    <row r="7" spans="1:16" s="5" customFormat="1" x14ac:dyDescent="0.25">
      <c r="A7" s="4">
        <v>1</v>
      </c>
      <c r="B7" s="8" t="s">
        <v>22</v>
      </c>
      <c r="C7" s="12">
        <v>40154</v>
      </c>
      <c r="D7" s="8" t="s">
        <v>21</v>
      </c>
      <c r="E7" s="4">
        <v>9</v>
      </c>
      <c r="F7" s="4">
        <v>41</v>
      </c>
      <c r="G7" s="10">
        <v>26.03</v>
      </c>
      <c r="H7" s="10">
        <v>9</v>
      </c>
      <c r="I7" s="10">
        <v>9</v>
      </c>
      <c r="J7" s="10">
        <v>38.299999999999997</v>
      </c>
      <c r="K7" s="10">
        <v>6.68</v>
      </c>
      <c r="L7" s="4">
        <v>6.3</v>
      </c>
      <c r="M7" s="10">
        <v>12.6</v>
      </c>
      <c r="N7" s="4">
        <v>40</v>
      </c>
      <c r="O7" s="10">
        <v>8</v>
      </c>
      <c r="P7" s="10">
        <f>G7+I7+K7+M7+O7</f>
        <v>62.31</v>
      </c>
    </row>
    <row r="8" spans="1:16" s="5" customFormat="1" x14ac:dyDescent="0.25">
      <c r="A8" s="4">
        <v>2</v>
      </c>
      <c r="B8" s="8" t="s">
        <v>20</v>
      </c>
      <c r="C8" s="12">
        <v>40168</v>
      </c>
      <c r="D8" s="8" t="s">
        <v>21</v>
      </c>
      <c r="E8" s="4">
        <v>9</v>
      </c>
      <c r="F8" s="4">
        <v>29</v>
      </c>
      <c r="G8" s="10">
        <v>18.41</v>
      </c>
      <c r="H8" s="10">
        <v>6</v>
      </c>
      <c r="I8" s="10">
        <v>6</v>
      </c>
      <c r="J8" s="10">
        <v>25.6</v>
      </c>
      <c r="K8" s="10">
        <v>10</v>
      </c>
      <c r="L8" s="4">
        <v>8.6</v>
      </c>
      <c r="M8" s="10">
        <v>17.2</v>
      </c>
      <c r="N8" s="4">
        <v>50</v>
      </c>
      <c r="O8" s="10">
        <v>10</v>
      </c>
      <c r="P8" s="10">
        <f t="shared" ref="P8:P13" si="0">G8+I8+K8+M8+O8</f>
        <v>61.61</v>
      </c>
    </row>
    <row r="9" spans="1:16" s="5" customFormat="1" x14ac:dyDescent="0.25">
      <c r="A9" s="4">
        <v>3</v>
      </c>
      <c r="B9" s="8" t="s">
        <v>23</v>
      </c>
      <c r="C9" s="12">
        <v>40162</v>
      </c>
      <c r="D9" s="8" t="s">
        <v>21</v>
      </c>
      <c r="E9" s="14">
        <v>9</v>
      </c>
      <c r="F9" s="4">
        <v>38</v>
      </c>
      <c r="G9" s="10">
        <v>24.13</v>
      </c>
      <c r="H9" s="10">
        <v>0</v>
      </c>
      <c r="I9" s="10">
        <v>0</v>
      </c>
      <c r="J9" s="10">
        <v>33.9</v>
      </c>
      <c r="K9" s="10">
        <v>7.55</v>
      </c>
      <c r="L9" s="4">
        <v>6.3</v>
      </c>
      <c r="M9" s="10">
        <v>12.6</v>
      </c>
      <c r="N9" s="4">
        <v>48.3</v>
      </c>
      <c r="O9" s="10">
        <v>9.66</v>
      </c>
      <c r="P9" s="10">
        <f t="shared" si="0"/>
        <v>53.94</v>
      </c>
    </row>
    <row r="10" spans="1:16" ht="30" x14ac:dyDescent="0.25">
      <c r="A10" s="2">
        <v>4</v>
      </c>
      <c r="B10" s="3" t="s">
        <v>18</v>
      </c>
      <c r="C10" s="25">
        <v>39794</v>
      </c>
      <c r="D10" s="15" t="s">
        <v>19</v>
      </c>
      <c r="E10" s="14">
        <v>9</v>
      </c>
      <c r="F10" s="2">
        <v>28</v>
      </c>
      <c r="G10" s="11">
        <v>17.77</v>
      </c>
      <c r="H10" s="11">
        <v>3</v>
      </c>
      <c r="I10" s="11">
        <v>3</v>
      </c>
      <c r="J10" s="11">
        <v>34.299999999999997</v>
      </c>
      <c r="K10" s="11">
        <v>7.46</v>
      </c>
      <c r="L10" s="2">
        <v>8.4</v>
      </c>
      <c r="M10" s="11">
        <v>16.8</v>
      </c>
      <c r="N10" s="2">
        <v>31</v>
      </c>
      <c r="O10" s="11">
        <v>6.2</v>
      </c>
      <c r="P10" s="10">
        <f t="shared" si="0"/>
        <v>51.230000000000004</v>
      </c>
    </row>
    <row r="11" spans="1:16" x14ac:dyDescent="0.25">
      <c r="A11" s="2"/>
      <c r="B11" s="3"/>
      <c r="C11" s="2"/>
      <c r="D11" s="3"/>
      <c r="E11" s="2"/>
      <c r="F11" s="2"/>
      <c r="G11" s="11"/>
      <c r="H11" s="11"/>
      <c r="I11" s="11"/>
      <c r="J11" s="11"/>
      <c r="K11" s="11"/>
      <c r="L11" s="2"/>
      <c r="M11" s="11"/>
      <c r="N11" s="2"/>
      <c r="O11" s="11"/>
      <c r="P11" s="10">
        <f t="shared" si="0"/>
        <v>0</v>
      </c>
    </row>
    <row r="12" spans="1:16" x14ac:dyDescent="0.25">
      <c r="A12" s="2"/>
      <c r="B12" s="3"/>
      <c r="C12" s="2"/>
      <c r="D12" s="3"/>
      <c r="E12" s="2"/>
      <c r="F12" s="2"/>
      <c r="G12" s="11"/>
      <c r="H12" s="11"/>
      <c r="I12" s="11"/>
      <c r="J12" s="11"/>
      <c r="K12" s="11"/>
      <c r="L12" s="2"/>
      <c r="M12" s="11"/>
      <c r="N12" s="2"/>
      <c r="O12" s="2"/>
      <c r="P12" s="10">
        <f t="shared" si="0"/>
        <v>0</v>
      </c>
    </row>
    <row r="13" spans="1:16" x14ac:dyDescent="0.25">
      <c r="A13" s="2"/>
      <c r="B13" s="3"/>
      <c r="C13" s="2"/>
      <c r="D13" s="3"/>
      <c r="E13" s="2"/>
      <c r="F13" s="2"/>
      <c r="G13" s="2"/>
      <c r="H13" s="2"/>
      <c r="I13" s="2"/>
      <c r="J13" s="2"/>
      <c r="K13" s="2"/>
      <c r="L13" s="2"/>
      <c r="M13" s="11"/>
      <c r="N13" s="2"/>
      <c r="O13" s="2"/>
      <c r="P13" s="10">
        <f t="shared" si="0"/>
        <v>0</v>
      </c>
    </row>
    <row r="14" spans="1:16" x14ac:dyDescent="0.25">
      <c r="A14" s="2"/>
      <c r="B14" s="3"/>
      <c r="C14" s="2"/>
      <c r="D14" s="3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10">
        <f>G14+I14+K14+M14+O14</f>
        <v>0</v>
      </c>
    </row>
    <row r="16" spans="1:16" x14ac:dyDescent="0.25">
      <c r="B16" s="9" t="s">
        <v>10</v>
      </c>
      <c r="P16" s="1" t="s">
        <v>12</v>
      </c>
    </row>
    <row r="17" spans="1:16" s="5" customFormat="1" ht="51" customHeight="1" x14ac:dyDescent="0.25">
      <c r="A17" s="21" t="s">
        <v>0</v>
      </c>
      <c r="B17" s="21" t="s">
        <v>1</v>
      </c>
      <c r="C17" s="20" t="s">
        <v>6</v>
      </c>
      <c r="D17" s="20" t="s">
        <v>5</v>
      </c>
      <c r="E17" s="20" t="s">
        <v>4</v>
      </c>
      <c r="F17" s="20" t="s">
        <v>13</v>
      </c>
      <c r="G17" s="20"/>
      <c r="H17" s="18" t="s">
        <v>16</v>
      </c>
      <c r="I17" s="19"/>
      <c r="J17" s="18" t="s">
        <v>17</v>
      </c>
      <c r="K17" s="19"/>
      <c r="L17" s="21" t="s">
        <v>14</v>
      </c>
      <c r="M17" s="21"/>
      <c r="N17" s="18" t="s">
        <v>15</v>
      </c>
      <c r="O17" s="19"/>
      <c r="P17" s="20" t="s">
        <v>7</v>
      </c>
    </row>
    <row r="18" spans="1:16" s="7" customFormat="1" x14ac:dyDescent="0.25">
      <c r="A18" s="21"/>
      <c r="B18" s="21"/>
      <c r="C18" s="20"/>
      <c r="D18" s="20"/>
      <c r="E18" s="20"/>
      <c r="F18" s="6" t="s">
        <v>2</v>
      </c>
      <c r="G18" s="6" t="s">
        <v>3</v>
      </c>
      <c r="H18" s="6" t="s">
        <v>2</v>
      </c>
      <c r="I18" s="6" t="s">
        <v>3</v>
      </c>
      <c r="J18" s="13" t="s">
        <v>2</v>
      </c>
      <c r="K18" s="13" t="s">
        <v>3</v>
      </c>
      <c r="L18" s="6" t="s">
        <v>2</v>
      </c>
      <c r="M18" s="6" t="s">
        <v>3</v>
      </c>
      <c r="N18" s="6" t="s">
        <v>2</v>
      </c>
      <c r="O18" s="6" t="s">
        <v>3</v>
      </c>
      <c r="P18" s="20"/>
    </row>
    <row r="19" spans="1:16" s="5" customFormat="1" x14ac:dyDescent="0.25">
      <c r="A19" s="4">
        <v>1</v>
      </c>
      <c r="B19" s="8" t="s">
        <v>26</v>
      </c>
      <c r="C19" s="12">
        <v>39925</v>
      </c>
      <c r="D19" s="8" t="s">
        <v>19</v>
      </c>
      <c r="E19" s="14">
        <v>9</v>
      </c>
      <c r="F19" s="4">
        <v>45.5</v>
      </c>
      <c r="G19" s="10">
        <v>28.9</v>
      </c>
      <c r="H19" s="10">
        <v>2</v>
      </c>
      <c r="I19" s="10">
        <v>2</v>
      </c>
      <c r="J19" s="10">
        <v>34.200000000000003</v>
      </c>
      <c r="K19" s="10">
        <v>8.65</v>
      </c>
      <c r="L19" s="4">
        <v>9.6999999999999993</v>
      </c>
      <c r="M19" s="10">
        <v>19.399999999999999</v>
      </c>
      <c r="N19" s="4">
        <v>80</v>
      </c>
      <c r="O19" s="10">
        <v>16</v>
      </c>
      <c r="P19" s="10">
        <f t="shared" ref="P19:P24" si="1">G19+I19+K19+M19+O19</f>
        <v>74.949999999999989</v>
      </c>
    </row>
    <row r="20" spans="1:16" s="5" customFormat="1" x14ac:dyDescent="0.25">
      <c r="A20" s="4">
        <v>2</v>
      </c>
      <c r="B20" s="8" t="s">
        <v>24</v>
      </c>
      <c r="C20" s="12">
        <v>39875</v>
      </c>
      <c r="D20" s="15" t="s">
        <v>21</v>
      </c>
      <c r="E20" s="14">
        <v>9</v>
      </c>
      <c r="F20" s="4">
        <v>39.5</v>
      </c>
      <c r="G20" s="10">
        <v>25.08</v>
      </c>
      <c r="H20" s="10">
        <v>4</v>
      </c>
      <c r="I20" s="10">
        <v>4</v>
      </c>
      <c r="J20" s="10">
        <v>29.8</v>
      </c>
      <c r="K20" s="10">
        <v>9.93</v>
      </c>
      <c r="L20" s="4">
        <v>8.3000000000000007</v>
      </c>
      <c r="M20" s="10">
        <v>16.600000000000001</v>
      </c>
      <c r="N20" s="4">
        <v>76.66</v>
      </c>
      <c r="O20" s="10">
        <v>8.6</v>
      </c>
      <c r="P20" s="10">
        <f t="shared" si="1"/>
        <v>64.209999999999994</v>
      </c>
    </row>
    <row r="21" spans="1:16" s="5" customFormat="1" x14ac:dyDescent="0.25">
      <c r="A21" s="17">
        <v>3</v>
      </c>
      <c r="B21" s="8" t="s">
        <v>31</v>
      </c>
      <c r="C21" s="12">
        <v>39307</v>
      </c>
      <c r="D21" s="15" t="s">
        <v>21</v>
      </c>
      <c r="E21" s="17">
        <v>11</v>
      </c>
      <c r="F21" s="17">
        <v>30</v>
      </c>
      <c r="G21" s="10">
        <v>19.05</v>
      </c>
      <c r="H21" s="10">
        <v>4</v>
      </c>
      <c r="I21" s="10">
        <v>4</v>
      </c>
      <c r="J21" s="10">
        <v>30.8</v>
      </c>
      <c r="K21" s="10">
        <v>9.61</v>
      </c>
      <c r="L21" s="17">
        <v>9.3000000000000007</v>
      </c>
      <c r="M21" s="10">
        <v>18.600000000000001</v>
      </c>
      <c r="N21" s="17">
        <v>43</v>
      </c>
      <c r="O21" s="10">
        <v>8.6</v>
      </c>
      <c r="P21" s="10">
        <f t="shared" si="1"/>
        <v>59.86</v>
      </c>
    </row>
    <row r="22" spans="1:16" x14ac:dyDescent="0.25">
      <c r="A22" s="2">
        <v>4</v>
      </c>
      <c r="B22" s="3" t="s">
        <v>25</v>
      </c>
      <c r="C22" s="25">
        <v>39490</v>
      </c>
      <c r="D22" s="8" t="s">
        <v>21</v>
      </c>
      <c r="E22" s="14">
        <v>10</v>
      </c>
      <c r="F22" s="2">
        <v>34</v>
      </c>
      <c r="G22" s="11">
        <v>21.6</v>
      </c>
      <c r="H22" s="11">
        <v>4</v>
      </c>
      <c r="I22" s="11">
        <v>4</v>
      </c>
      <c r="J22" s="11">
        <v>31.8</v>
      </c>
      <c r="K22" s="11">
        <v>9.3000000000000007</v>
      </c>
      <c r="L22" s="2">
        <v>4.2</v>
      </c>
      <c r="M22" s="11">
        <v>8.4</v>
      </c>
      <c r="N22" s="2">
        <v>66</v>
      </c>
      <c r="O22" s="11">
        <v>13.2</v>
      </c>
      <c r="P22" s="10">
        <f t="shared" si="1"/>
        <v>56.5</v>
      </c>
    </row>
    <row r="23" spans="1:16" x14ac:dyDescent="0.25">
      <c r="A23" s="2">
        <v>5</v>
      </c>
      <c r="B23" s="3" t="s">
        <v>32</v>
      </c>
      <c r="C23" s="25">
        <v>39435</v>
      </c>
      <c r="D23" s="8" t="s">
        <v>21</v>
      </c>
      <c r="E23" s="17">
        <v>11</v>
      </c>
      <c r="F23" s="2">
        <v>30</v>
      </c>
      <c r="G23" s="11">
        <v>19.05</v>
      </c>
      <c r="H23" s="11">
        <v>1</v>
      </c>
      <c r="I23" s="11">
        <v>1</v>
      </c>
      <c r="J23" s="11">
        <v>35.4</v>
      </c>
      <c r="K23" s="11">
        <v>8.36</v>
      </c>
      <c r="L23" s="2">
        <v>9.3000000000000007</v>
      </c>
      <c r="M23" s="11">
        <v>18.899999999999999</v>
      </c>
      <c r="N23" s="2">
        <v>41</v>
      </c>
      <c r="O23" s="11">
        <v>8.1999999999999993</v>
      </c>
      <c r="P23" s="10">
        <f t="shared" si="1"/>
        <v>55.510000000000005</v>
      </c>
    </row>
    <row r="24" spans="1:16" x14ac:dyDescent="0.25">
      <c r="A24" s="2">
        <v>6</v>
      </c>
      <c r="B24" s="3" t="s">
        <v>34</v>
      </c>
      <c r="C24" s="25">
        <v>39886</v>
      </c>
      <c r="D24" s="8" t="s">
        <v>19</v>
      </c>
      <c r="E24" s="14">
        <v>9</v>
      </c>
      <c r="F24" s="2">
        <v>23.5</v>
      </c>
      <c r="G24" s="2">
        <v>14.92</v>
      </c>
      <c r="H24" s="2">
        <v>0</v>
      </c>
      <c r="I24" s="2">
        <v>0</v>
      </c>
      <c r="J24" s="2">
        <v>29.6</v>
      </c>
      <c r="K24" s="2">
        <v>10</v>
      </c>
      <c r="L24" s="2">
        <v>9</v>
      </c>
      <c r="M24" s="2">
        <v>18</v>
      </c>
      <c r="N24" s="2">
        <v>48.33</v>
      </c>
      <c r="O24" s="2">
        <v>9.66</v>
      </c>
      <c r="P24" s="10">
        <f t="shared" si="1"/>
        <v>52.58</v>
      </c>
    </row>
    <row r="25" spans="1:16" x14ac:dyDescent="0.25">
      <c r="A25" s="2">
        <v>7</v>
      </c>
      <c r="B25" s="3" t="s">
        <v>28</v>
      </c>
      <c r="C25" s="25">
        <v>39484</v>
      </c>
      <c r="D25" s="8" t="s">
        <v>21</v>
      </c>
      <c r="E25" s="2">
        <v>10</v>
      </c>
      <c r="F25" s="2">
        <v>23</v>
      </c>
      <c r="G25" s="2">
        <v>14.6</v>
      </c>
      <c r="H25" s="2">
        <v>8</v>
      </c>
      <c r="I25" s="2">
        <v>8</v>
      </c>
      <c r="J25" s="2">
        <v>30.5</v>
      </c>
      <c r="K25" s="2">
        <v>9.6999999999999993</v>
      </c>
      <c r="L25" s="2">
        <v>5.6</v>
      </c>
      <c r="M25" s="2">
        <v>11.2</v>
      </c>
      <c r="N25" s="2">
        <v>41.66</v>
      </c>
      <c r="O25" s="2">
        <v>8.33</v>
      </c>
      <c r="P25" s="10">
        <f t="shared" ref="P25" si="2">G25+I25+K25+M25+O25</f>
        <v>51.83</v>
      </c>
    </row>
    <row r="26" spans="1:16" x14ac:dyDescent="0.25">
      <c r="A26" s="2">
        <v>8</v>
      </c>
      <c r="B26" s="3" t="s">
        <v>27</v>
      </c>
      <c r="C26" s="25">
        <v>39739</v>
      </c>
      <c r="D26" s="8" t="s">
        <v>19</v>
      </c>
      <c r="E26" s="2">
        <v>9</v>
      </c>
      <c r="F26" s="2">
        <v>17</v>
      </c>
      <c r="G26" s="2">
        <v>10.79</v>
      </c>
      <c r="H26" s="2">
        <v>3</v>
      </c>
      <c r="I26" s="2">
        <v>3</v>
      </c>
      <c r="J26" s="2">
        <v>33.4</v>
      </c>
      <c r="K26" s="2">
        <v>8.86</v>
      </c>
      <c r="L26" s="2">
        <v>8.1</v>
      </c>
      <c r="M26" s="2">
        <v>16.2</v>
      </c>
      <c r="N26" s="2">
        <v>41.33</v>
      </c>
      <c r="O26" s="2">
        <v>8.27</v>
      </c>
      <c r="P26" s="10">
        <f>G26+I26+K26+M26+O26</f>
        <v>47.11999999999999</v>
      </c>
    </row>
    <row r="27" spans="1:16" x14ac:dyDescent="0.25">
      <c r="A27" s="2">
        <v>9</v>
      </c>
      <c r="B27" s="16" t="s">
        <v>29</v>
      </c>
      <c r="C27" s="25">
        <v>39453</v>
      </c>
      <c r="D27" s="8" t="s">
        <v>21</v>
      </c>
      <c r="E27" s="2">
        <v>10</v>
      </c>
      <c r="F27" s="2">
        <v>20</v>
      </c>
      <c r="G27" s="2">
        <v>12.7</v>
      </c>
      <c r="H27" s="2">
        <v>9</v>
      </c>
      <c r="I27" s="2">
        <v>9</v>
      </c>
      <c r="J27" s="2">
        <v>30.6</v>
      </c>
      <c r="K27" s="2">
        <v>9.67</v>
      </c>
      <c r="L27" s="2">
        <v>1.6</v>
      </c>
      <c r="M27" s="2">
        <v>3.2</v>
      </c>
      <c r="N27" s="2">
        <v>43</v>
      </c>
      <c r="O27" s="2">
        <v>8.6</v>
      </c>
      <c r="P27" s="2">
        <f xml:space="preserve"> G27+I27+K27+M27+O27</f>
        <v>43.17</v>
      </c>
    </row>
    <row r="28" spans="1:16" x14ac:dyDescent="0.25">
      <c r="A28" s="2">
        <v>10</v>
      </c>
      <c r="B28" s="16" t="s">
        <v>30</v>
      </c>
      <c r="C28" s="25">
        <v>39765</v>
      </c>
      <c r="D28" s="8" t="s">
        <v>21</v>
      </c>
      <c r="E28" s="2">
        <v>10</v>
      </c>
      <c r="F28" s="2">
        <v>16.5</v>
      </c>
      <c r="G28" s="2">
        <v>10.5</v>
      </c>
      <c r="H28" s="2">
        <v>0</v>
      </c>
      <c r="I28" s="2">
        <v>0</v>
      </c>
      <c r="J28" s="2">
        <v>37.200000000000003</v>
      </c>
      <c r="K28" s="2">
        <v>7.96</v>
      </c>
      <c r="L28" s="2">
        <v>0.6</v>
      </c>
      <c r="M28" s="2">
        <v>1.2</v>
      </c>
      <c r="N28" s="2">
        <v>48.33</v>
      </c>
      <c r="O28" s="2">
        <v>9.66</v>
      </c>
      <c r="P28" s="2">
        <f>G28+I28+K28+M28+O28</f>
        <v>29.32</v>
      </c>
    </row>
    <row r="29" spans="1:16" x14ac:dyDescent="0.25">
      <c r="A29" s="2"/>
      <c r="B29" s="3"/>
      <c r="C29" s="2"/>
      <c r="E29" s="2">
        <v>11</v>
      </c>
      <c r="F29" s="2"/>
      <c r="G29" s="2"/>
      <c r="H29" s="2"/>
      <c r="I29" s="2"/>
      <c r="J29" s="2"/>
      <c r="K29" s="2"/>
      <c r="L29" s="2"/>
      <c r="M29" s="2"/>
      <c r="N29" s="2"/>
      <c r="O29" s="2"/>
      <c r="P29" s="2">
        <f>G29+I29+K29+M29+O29</f>
        <v>0</v>
      </c>
    </row>
    <row r="30" spans="1:16" x14ac:dyDescent="0.25">
      <c r="A30" s="2"/>
      <c r="B30" s="3"/>
      <c r="C30" s="2"/>
      <c r="E30" s="2">
        <v>11</v>
      </c>
      <c r="F30" s="2"/>
      <c r="G30" s="2"/>
      <c r="H30" s="2"/>
      <c r="I30" s="2"/>
      <c r="J30" s="2"/>
      <c r="K30" s="2"/>
      <c r="L30" s="2"/>
      <c r="M30" s="2"/>
      <c r="N30" s="2"/>
      <c r="O30" s="2"/>
      <c r="P30" s="2">
        <f>G30+I30+K30+M30+O30</f>
        <v>0</v>
      </c>
    </row>
  </sheetData>
  <mergeCells count="24">
    <mergeCell ref="A17:A18"/>
    <mergeCell ref="H5:I5"/>
    <mergeCell ref="H17:I17"/>
    <mergeCell ref="A1:P1"/>
    <mergeCell ref="A2:P2"/>
    <mergeCell ref="D5:D6"/>
    <mergeCell ref="C5:C6"/>
    <mergeCell ref="B5:B6"/>
    <mergeCell ref="A5:A6"/>
    <mergeCell ref="P5:P6"/>
    <mergeCell ref="E5:E6"/>
    <mergeCell ref="F5:G5"/>
    <mergeCell ref="L5:M5"/>
    <mergeCell ref="N5:O5"/>
    <mergeCell ref="B17:B18"/>
    <mergeCell ref="C17:C18"/>
    <mergeCell ref="J5:K5"/>
    <mergeCell ref="J17:K17"/>
    <mergeCell ref="D17:D18"/>
    <mergeCell ref="L17:M17"/>
    <mergeCell ref="P17:P18"/>
    <mergeCell ref="E17:E18"/>
    <mergeCell ref="F17:G17"/>
    <mergeCell ref="N17:O17"/>
  </mergeCells>
  <phoneticPr fontId="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Svetlana</dc:creator>
  <cp:lastModifiedBy>User</cp:lastModifiedBy>
  <dcterms:created xsi:type="dcterms:W3CDTF">2015-11-27T05:04:48Z</dcterms:created>
  <dcterms:modified xsi:type="dcterms:W3CDTF">2024-12-03T05:35:27Z</dcterms:modified>
</cp:coreProperties>
</file>